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urchasing\DWDATA\BIDs &amp; RFPs\20 Documents\20069 Parking Garage Repair\Bid Doc\"/>
    </mc:Choice>
  </mc:AlternateContent>
  <xr:revisionPtr revIDLastSave="0" documentId="13_ncr:1_{0BCCFF0E-6A8A-4D37-AF19-48847DA26550}" xr6:coauthVersionLast="45" xr6:coauthVersionMax="45" xr10:uidLastSave="{00000000-0000-0000-0000-000000000000}"/>
  <bookViews>
    <workbookView xWindow="-108" yWindow="-108" windowWidth="23256" windowHeight="12576" xr2:uid="{5F8B23F6-3D2E-40E3-8577-87F612819F5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<sst xmlns="http://schemas.openxmlformats.org/spreadsheetml/2006/main" count="14" uniqueCount="14">
  <si>
    <t>Allied Waterproofing, Inc.</t>
  </si>
  <si>
    <t>Vendor Name</t>
  </si>
  <si>
    <t>Base Bid A</t>
  </si>
  <si>
    <t>Base Bid B</t>
  </si>
  <si>
    <t>Base Bid C</t>
  </si>
  <si>
    <t>Total Base Bid</t>
  </si>
  <si>
    <t>Berglund Construction Co.</t>
  </si>
  <si>
    <t>Blinderman Construction Co., Inc.</t>
  </si>
  <si>
    <t>Boller Construction Co. Inc</t>
  </si>
  <si>
    <t>Golf Acquistion Group, LLC</t>
  </si>
  <si>
    <t>JLJ Contracting, Inc.</t>
  </si>
  <si>
    <t>Master Design Build, LLC</t>
  </si>
  <si>
    <t>National Restoration Systems, Inc.</t>
  </si>
  <si>
    <t>Paul Borg Construction 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</si>
</sst>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4" fontId="0" fillId="0" borderId="0" xfId="1" applyFont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3347B-F767-41D6-94DE-CD234425620D}">
  <dimension ref="A4:E13"/>
  <sheetViews>
    <sheetView tabSelected="1" workbookViewId="0">
      <selection sqref="A1:XFD3"/>
    </sheetView>
  </sheetViews>
  <sheetFormatPr defaultRowHeight="15" x14ac:dyDescent="0.25"/>
  <cols>
    <col min="1" max="1" width="31.140625" bestFit="1" customWidth="1"/>
    <col min="2" max="3" width="14.28515625" style="4" bestFit="1" customWidth="1"/>
    <col min="4" max="4" width="12.5703125" style="4" bestFit="1" customWidth="1"/>
    <col min="5" max="5" width="14.28515625" style="4" bestFit="1" customWidth="1"/>
  </cols>
  <sheetData>
    <row r="4" spans="1:5" s="1" customFormat="1" x14ac:dyDescent="0.25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t="s">
        <v>0</v>
      </c>
      <c r="B5" s="3">
        <v>1010021</v>
      </c>
      <c r="C5" s="3">
        <v>968111</v>
      </c>
      <c r="D5" s="3">
        <v>250000</v>
      </c>
      <c r="E5" s="3">
        <f>SUM(B5:D5)</f>
        <v>2228132</v>
      </c>
    </row>
    <row r="6" spans="1:5" x14ac:dyDescent="0.25">
      <c r="A6" t="s">
        <v>6</v>
      </c>
      <c r="B6" s="3">
        <v>1150807.1100000001</v>
      </c>
      <c r="C6" s="3">
        <v>909028.55</v>
      </c>
      <c r="D6" s="3">
        <v>250000</v>
      </c>
      <c r="E6" s="3">
        <f>SUM(B6:D6)</f>
        <v>2309835.66</v>
      </c>
    </row>
    <row r="7" spans="1:5" x14ac:dyDescent="0.25">
      <c r="A7" t="s">
        <v>7</v>
      </c>
      <c r="B7" s="3">
        <v>724757</v>
      </c>
      <c r="C7" s="3">
        <v>840170.89</v>
      </c>
      <c r="D7" s="3">
        <v>250000</v>
      </c>
      <c r="E7" s="3">
        <f>SUM(B7:D7)</f>
        <v>1814927.8900000001</v>
      </c>
    </row>
    <row r="8" spans="1:5" x14ac:dyDescent="0.25">
      <c r="A8" t="s">
        <v>8</v>
      </c>
      <c r="B8" s="3">
        <v>1359291.69</v>
      </c>
      <c r="C8" s="3">
        <v>951459</v>
      </c>
      <c r="D8" s="3">
        <v>250000</v>
      </c>
      <c r="E8" s="3">
        <f>SUM(B8:D8)</f>
        <v>2560750.69</v>
      </c>
    </row>
    <row r="9" spans="1:5" x14ac:dyDescent="0.25">
      <c r="A9" t="s">
        <v>9</v>
      </c>
      <c r="B9" s="3">
        <v>1504617.5</v>
      </c>
      <c r="C9" s="3">
        <v>587000</v>
      </c>
      <c r="D9" s="3">
        <v>250000</v>
      </c>
      <c r="E9" s="3">
        <f>SUM(B9:D9)</f>
        <v>2341617.5</v>
      </c>
    </row>
    <row r="10" spans="1:5" x14ac:dyDescent="0.25">
      <c r="A10" t="s">
        <v>10</v>
      </c>
      <c r="B10" s="3">
        <v>1016300</v>
      </c>
      <c r="C10" s="3">
        <v>724475</v>
      </c>
      <c r="D10" s="3">
        <v>250000</v>
      </c>
      <c r="E10" s="3">
        <f>SUM(B10:D10)</f>
        <v>1990775</v>
      </c>
    </row>
    <row r="11" spans="1:5" x14ac:dyDescent="0.25">
      <c r="A11" t="s">
        <v>11</v>
      </c>
      <c r="B11" s="3">
        <v>879356.2</v>
      </c>
      <c r="C11" s="3">
        <v>867821.05</v>
      </c>
      <c r="D11" s="3">
        <v>250000</v>
      </c>
      <c r="E11" s="3">
        <f>SUM(B11:D11)</f>
        <v>1997177.25</v>
      </c>
    </row>
    <row r="12" spans="1:5" x14ac:dyDescent="0.25">
      <c r="A12" t="s">
        <v>12</v>
      </c>
      <c r="B12" s="3">
        <v>1513510</v>
      </c>
      <c r="C12" s="3">
        <v>1135785</v>
      </c>
      <c r="D12" s="3">
        <v>250000</v>
      </c>
      <c r="E12" s="3">
        <f>SUM(B12:D12)</f>
        <v>2899295</v>
      </c>
    </row>
    <row r="13" spans="1:5" x14ac:dyDescent="0.25">
      <c r="A13" t="s">
        <v>13</v>
      </c>
      <c r="B13" s="3">
        <v>928751</v>
      </c>
      <c r="C13" s="3">
        <v>766849</v>
      </c>
      <c r="D13" s="3">
        <v>250000</v>
      </c>
      <c r="E13" s="3">
        <f>SUM(B13:D13)</f>
        <v>1945600</v>
      </c>
    </row>
  </sheetData>
  <pageMargins left="0.7" right="0.7" top="0.75" bottom="0.75" header="0.3" footer="0.3"/>
  <pageSetup orientation="portrait" verticalDpi="0" r:id="rId1"/>
  <headerFooter>
    <oddHeader>&amp;LBid #20069
Lake County Parking Garage Repair and Rehab
Bid Opening Date: 5/12/2020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Albarran, Yvette M.</dc:creator>
  <cp:lastModifiedBy>Albarran, Yvette M.</cp:lastModifiedBy>
  <cp:lastPrinted>2020-05-12T18:49:45Z</cp:lastPrinted>
  <dcterms:created xsi:type="dcterms:W3CDTF">2020-05-12T18:29:39Z</dcterms:created>
  <dcterms:modified xsi:type="dcterms:W3CDTF">2020-05-12T18:49:53Z</dcterms:modified>
</cp:coreProperties>
</file>